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Aurora\BP School Chance\Traffic Snake Games - inventari etiquetes\"/>
    </mc:Choice>
  </mc:AlternateContent>
  <bookViews>
    <workbookView xWindow="0" yWindow="0" windowWidth="19200" windowHeight="11400"/>
  </bookViews>
  <sheets>
    <sheet name="Resultats enquesta TSG" sheetId="1" r:id="rId1"/>
  </sheets>
  <definedNames>
    <definedName name="_xlnm.Print_Area" localSheetId="0">'Resultats enquesta TSG'!$A$1:$M$18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6" i="1" l="1"/>
  <c r="M16" i="1" s="1"/>
  <c r="I15" i="1"/>
  <c r="K15" i="1" s="1"/>
  <c r="B15" i="1"/>
  <c r="I10" i="1"/>
  <c r="K10" i="1" s="1"/>
  <c r="I9" i="1"/>
  <c r="K9" i="1" s="1"/>
  <c r="I8" i="1"/>
  <c r="M8" i="1" s="1"/>
  <c r="K7" i="1"/>
  <c r="I7" i="1"/>
  <c r="I6" i="1"/>
  <c r="K6" i="1" s="1"/>
  <c r="I5" i="1"/>
  <c r="K5" i="1" s="1"/>
  <c r="I4" i="1"/>
  <c r="K4" i="1" s="1"/>
  <c r="M5" i="1" l="1"/>
  <c r="M10" i="1"/>
  <c r="K16" i="1"/>
  <c r="K8" i="1"/>
</calcChain>
</file>

<file path=xl/comments1.xml><?xml version="1.0" encoding="utf-8"?>
<comments xmlns="http://schemas.openxmlformats.org/spreadsheetml/2006/main">
  <authors>
    <author>Autor</author>
  </authors>
  <commentList>
    <comment ref="C6" authorId="0" shapeId="0">
      <text>
        <r>
          <rPr>
            <b/>
            <sz val="8"/>
            <color indexed="81"/>
            <rFont val="Tahoma"/>
            <family val="2"/>
          </rPr>
          <t>Autor:</t>
        </r>
        <r>
          <rPr>
            <sz val="8"/>
            <color indexed="81"/>
            <rFont val="Tahoma"/>
            <family val="2"/>
          </rPr>
          <t xml:space="preserve">
Enquesta per veure la situació</t>
        </r>
      </text>
    </comment>
  </commentList>
</comments>
</file>

<file path=xl/sharedStrings.xml><?xml version="1.0" encoding="utf-8"?>
<sst xmlns="http://schemas.openxmlformats.org/spreadsheetml/2006/main" count="39" uniqueCount="20">
  <si>
    <t>RESULTATS JOC TRAFFIC SNAKE GAME (per escoles)</t>
  </si>
  <si>
    <t>CENTRE</t>
  </si>
  <si>
    <t>Nº ALUMNES</t>
  </si>
  <si>
    <t>DATA</t>
  </si>
  <si>
    <t>Durada del joc</t>
  </si>
  <si>
    <t>A PEU</t>
  </si>
  <si>
    <t>BICICLETA</t>
  </si>
  <si>
    <t>BUS</t>
  </si>
  <si>
    <t xml:space="preserve">DESENCOTXAT </t>
  </si>
  <si>
    <t>TOTAL MOBILITAT SOSTENIBLE</t>
  </si>
  <si>
    <t>COTXE</t>
  </si>
  <si>
    <t>TOTAL</t>
  </si>
  <si>
    <t>INCREMENT</t>
  </si>
  <si>
    <t>Escola El Pla</t>
  </si>
  <si>
    <t>10 dies</t>
  </si>
  <si>
    <t>ABANS DEL JOC</t>
  </si>
  <si>
    <t>DESPRÈS DEL JOC</t>
  </si>
  <si>
    <t>20 dies</t>
  </si>
  <si>
    <t>5 dies</t>
  </si>
  <si>
    <t>Escola Dr Masmitjà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</si>
</sst>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indexed="81"/>
      <name val="Tahoma"/>
      <family val="2"/>
    </font>
    <font>
      <sz val="8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/>
      <top style="double">
        <color auto="1"/>
      </top>
      <bottom style="double">
        <color auto="1"/>
      </bottom>
      <diagonal/>
    </border>
    <border>
      <left/>
      <right style="thin">
        <color indexed="64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4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5" borderId="2" xfId="0" applyFont="1" applyFill="1" applyBorder="1" applyAlignment="1">
      <alignment wrapText="1"/>
    </xf>
    <xf numFmtId="0" fontId="0" fillId="0" borderId="3" xfId="0" applyBorder="1" applyAlignment="1">
      <alignment horizontal="center" vertical="center" wrapText="1"/>
    </xf>
    <xf numFmtId="17" fontId="0" fillId="0" borderId="2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wrapText="1"/>
    </xf>
    <xf numFmtId="9" fontId="0" fillId="0" borderId="1" xfId="0" applyNumberFormat="1" applyBorder="1" applyAlignment="1">
      <alignment horizontal="center"/>
    </xf>
    <xf numFmtId="9" fontId="0" fillId="2" borderId="1" xfId="0" applyNumberFormat="1" applyFill="1" applyBorder="1" applyAlignment="1">
      <alignment horizontal="center"/>
    </xf>
    <xf numFmtId="9" fontId="0" fillId="3" borderId="1" xfId="0" applyNumberFormat="1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4" borderId="2" xfId="0" applyFill="1" applyBorder="1" applyAlignment="1">
      <alignment horizontal="center" wrapText="1"/>
    </xf>
    <xf numFmtId="0" fontId="0" fillId="5" borderId="4" xfId="0" applyFill="1" applyBorder="1" applyAlignment="1">
      <alignment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0" borderId="2" xfId="0" applyNumberFormat="1" applyBorder="1" applyAlignment="1">
      <alignment horizontal="center" wrapText="1"/>
    </xf>
    <xf numFmtId="9" fontId="0" fillId="0" borderId="2" xfId="0" applyNumberFormat="1" applyBorder="1" applyAlignment="1">
      <alignment horizontal="center"/>
    </xf>
    <xf numFmtId="9" fontId="0" fillId="2" borderId="6" xfId="0" applyNumberFormat="1" applyFill="1" applyBorder="1" applyAlignment="1">
      <alignment horizontal="center"/>
    </xf>
    <xf numFmtId="9" fontId="0" fillId="3" borderId="2" xfId="0" applyNumberFormat="1" applyFill="1" applyBorder="1" applyAlignment="1">
      <alignment horizontal="center"/>
    </xf>
    <xf numFmtId="0" fontId="0" fillId="7" borderId="2" xfId="0" applyFill="1" applyBorder="1" applyAlignment="1">
      <alignment wrapText="1"/>
    </xf>
    <xf numFmtId="9" fontId="0" fillId="4" borderId="4" xfId="0" applyNumberFormat="1" applyFill="1" applyBorder="1" applyAlignment="1">
      <alignment horizontal="center" wrapText="1"/>
    </xf>
    <xf numFmtId="0" fontId="0" fillId="5" borderId="4" xfId="0" applyFill="1" applyBorder="1"/>
    <xf numFmtId="0" fontId="0" fillId="0" borderId="7" xfId="0" applyBorder="1" applyAlignment="1">
      <alignment horizontal="center" vertical="top"/>
    </xf>
    <xf numFmtId="17" fontId="0" fillId="0" borderId="7" xfId="0" applyNumberFormat="1" applyBorder="1" applyAlignment="1">
      <alignment horizontal="center"/>
    </xf>
    <xf numFmtId="9" fontId="0" fillId="0" borderId="7" xfId="0" applyNumberFormat="1" applyBorder="1" applyAlignment="1">
      <alignment horizontal="center"/>
    </xf>
    <xf numFmtId="9" fontId="0" fillId="2" borderId="5" xfId="0" applyNumberFormat="1" applyFill="1" applyBorder="1" applyAlignment="1">
      <alignment horizontal="center"/>
    </xf>
    <xf numFmtId="9" fontId="0" fillId="3" borderId="7" xfId="0" applyNumberFormat="1" applyFill="1" applyBorder="1" applyAlignment="1">
      <alignment horizontal="center"/>
    </xf>
    <xf numFmtId="0" fontId="0" fillId="0" borderId="8" xfId="0" applyBorder="1"/>
    <xf numFmtId="0" fontId="0" fillId="0" borderId="9" xfId="0" applyFill="1" applyBorder="1" applyAlignment="1">
      <alignment horizontal="center"/>
    </xf>
    <xf numFmtId="0" fontId="0" fillId="5" borderId="10" xfId="0" applyFill="1" applyBorder="1"/>
    <xf numFmtId="0" fontId="0" fillId="0" borderId="11" xfId="0" applyBorder="1" applyAlignment="1">
      <alignment horizontal="center" vertical="center" wrapText="1"/>
    </xf>
    <xf numFmtId="17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/>
    </xf>
    <xf numFmtId="9" fontId="0" fillId="2" borderId="13" xfId="0" applyNumberFormat="1" applyFill="1" applyBorder="1" applyAlignment="1">
      <alignment horizontal="center"/>
    </xf>
    <xf numFmtId="9" fontId="0" fillId="3" borderId="12" xfId="0" applyNumberFormat="1" applyFill="1" applyBorder="1" applyAlignment="1">
      <alignment horizontal="center"/>
    </xf>
    <xf numFmtId="0" fontId="0" fillId="6" borderId="12" xfId="0" applyFill="1" applyBorder="1" applyAlignment="1">
      <alignment wrapText="1"/>
    </xf>
    <xf numFmtId="0" fontId="0" fillId="4" borderId="11" xfId="0" applyFill="1" applyBorder="1" applyAlignment="1">
      <alignment horizontal="center" wrapText="1"/>
    </xf>
    <xf numFmtId="0" fontId="0" fillId="0" borderId="5" xfId="0" applyBorder="1" applyAlignment="1">
      <alignment horizontal="center" vertical="center" wrapText="1"/>
    </xf>
    <xf numFmtId="17" fontId="0" fillId="0" borderId="5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/>
    </xf>
    <xf numFmtId="9" fontId="0" fillId="3" borderId="6" xfId="0" applyNumberFormat="1" applyFill="1" applyBorder="1" applyAlignment="1">
      <alignment horizontal="center"/>
    </xf>
    <xf numFmtId="0" fontId="0" fillId="7" borderId="6" xfId="0" applyFill="1" applyBorder="1" applyAlignment="1">
      <alignment wrapText="1"/>
    </xf>
    <xf numFmtId="9" fontId="0" fillId="4" borderId="5" xfId="0" applyNumberFormat="1" applyFill="1" applyBorder="1" applyAlignment="1">
      <alignment horizontal="center" wrapText="1"/>
    </xf>
    <xf numFmtId="17" fontId="1" fillId="0" borderId="11" xfId="0" applyNumberFormat="1" applyFont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9" fontId="0" fillId="2" borderId="2" xfId="0" applyNumberFormat="1" applyFill="1" applyBorder="1" applyAlignment="1">
      <alignment horizontal="center"/>
    </xf>
    <xf numFmtId="0" fontId="0" fillId="5" borderId="4" xfId="0" applyFill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9" fontId="0" fillId="2" borderId="12" xfId="0" applyNumberFormat="1" applyFill="1" applyBorder="1" applyAlignment="1">
      <alignment horizontal="center"/>
    </xf>
    <xf numFmtId="0" fontId="0" fillId="7" borderId="12" xfId="0" applyFill="1" applyBorder="1" applyAlignment="1">
      <alignment wrapText="1"/>
    </xf>
    <xf numFmtId="0" fontId="0" fillId="5" borderId="13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7" borderId="1" xfId="0" applyFill="1" applyBorder="1" applyAlignment="1">
      <alignment wrapText="1"/>
    </xf>
    <xf numFmtId="9" fontId="0" fillId="4" borderId="13" xfId="0" applyNumberForma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 wrapText="1"/>
    </xf>
    <xf numFmtId="17" fontId="0" fillId="0" borderId="0" xfId="0" applyNumberFormat="1" applyFill="1" applyBorder="1" applyAlignment="1">
      <alignment horizontal="center" vertical="center"/>
    </xf>
    <xf numFmtId="9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wrapText="1"/>
    </xf>
    <xf numFmtId="9" fontId="0" fillId="0" borderId="0" xfId="0" applyNumberFormat="1" applyFill="1" applyBorder="1" applyAlignment="1">
      <alignment horizontal="center" wrapText="1"/>
    </xf>
    <xf numFmtId="17" fontId="0" fillId="0" borderId="11" xfId="0" applyNumberFormat="1" applyBorder="1" applyAlignment="1">
      <alignment horizontal="center" vertical="center"/>
    </xf>
    <xf numFmtId="0" fontId="0" fillId="5" borderId="14" xfId="0" applyFill="1" applyBorder="1"/>
    <xf numFmtId="17" fontId="0" fillId="0" borderId="13" xfId="0" applyNumberFormat="1" applyBorder="1" applyAlignment="1">
      <alignment horizontal="center" vertical="center"/>
    </xf>
    <xf numFmtId="17" fontId="0" fillId="0" borderId="13" xfId="0" applyNumberForma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18"/>
  <sheetViews>
    <sheetView tabSelected="1" zoomScaleNormal="100" workbookViewId="0">
      <selection activeCell="D21" sqref="D21"/>
    </sheetView>
  </sheetViews>
  <sheetFormatPr baseColWidth="10" defaultColWidth="11.42578125" defaultRowHeight="15" x14ac:dyDescent="0.25"/>
  <cols>
    <col min="1" max="1" width="11.5703125" bestFit="1" customWidth="1"/>
    <col min="2" max="2" width="10.28515625" style="2" customWidth="1"/>
    <col min="3" max="4" width="9.140625" style="2" customWidth="1"/>
    <col min="5" max="5" width="6.28515625" style="2" bestFit="1" customWidth="1"/>
    <col min="6" max="6" width="9.85546875" style="2" bestFit="1" customWidth="1"/>
    <col min="7" max="7" width="9.7109375" style="2" customWidth="1"/>
    <col min="8" max="8" width="14" style="2" bestFit="1" customWidth="1"/>
    <col min="9" max="9" width="11.5703125" style="2" bestFit="1" customWidth="1"/>
    <col min="10" max="10" width="6.85546875" style="2" bestFit="1" customWidth="1"/>
    <col min="11" max="11" width="6.5703125" style="2" customWidth="1"/>
    <col min="12" max="12" width="16" bestFit="1" customWidth="1"/>
    <col min="13" max="13" width="11.5703125" style="2" bestFit="1" customWidth="1"/>
  </cols>
  <sheetData>
    <row r="1" spans="1:13" x14ac:dyDescent="0.25">
      <c r="A1" s="1" t="s">
        <v>0</v>
      </c>
    </row>
    <row r="3" spans="1:13" s="8" customFormat="1" ht="45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3" t="s">
        <v>7</v>
      </c>
      <c r="H3" s="3" t="s">
        <v>8</v>
      </c>
      <c r="I3" s="4" t="s">
        <v>9</v>
      </c>
      <c r="J3" s="5" t="s">
        <v>10</v>
      </c>
      <c r="K3" s="3" t="s">
        <v>11</v>
      </c>
      <c r="L3" s="6"/>
      <c r="M3" s="7" t="s">
        <v>12</v>
      </c>
    </row>
    <row r="4" spans="1:13" s="8" customFormat="1" x14ac:dyDescent="0.25">
      <c r="A4" s="9" t="s">
        <v>13</v>
      </c>
      <c r="B4" s="10">
        <v>100</v>
      </c>
      <c r="C4" s="11">
        <v>43344</v>
      </c>
      <c r="D4" s="11" t="s">
        <v>14</v>
      </c>
      <c r="E4" s="12">
        <v>0.77</v>
      </c>
      <c r="F4" s="13">
        <v>0.01</v>
      </c>
      <c r="G4" s="13">
        <v>0</v>
      </c>
      <c r="H4" s="13">
        <v>0.01</v>
      </c>
      <c r="I4" s="14">
        <f>SUM(E4:H4)</f>
        <v>0.79</v>
      </c>
      <c r="J4" s="15">
        <v>0.21</v>
      </c>
      <c r="K4" s="13">
        <f t="shared" ref="K4:K16" si="0">SUM(I4:J4)</f>
        <v>1</v>
      </c>
      <c r="L4" s="16" t="s">
        <v>15</v>
      </c>
      <c r="M4" s="17"/>
    </row>
    <row r="5" spans="1:13" s="8" customFormat="1" ht="15.75" thickBot="1" x14ac:dyDescent="0.3">
      <c r="A5" s="18"/>
      <c r="B5" s="19"/>
      <c r="C5" s="20"/>
      <c r="D5" s="21"/>
      <c r="E5" s="22">
        <v>0.9</v>
      </c>
      <c r="F5" s="23">
        <v>0.01</v>
      </c>
      <c r="G5" s="23">
        <v>0</v>
      </c>
      <c r="H5" s="23">
        <v>0.01</v>
      </c>
      <c r="I5" s="24">
        <f t="shared" ref="I5:I10" si="1">SUM(E5:H5)</f>
        <v>0.92</v>
      </c>
      <c r="J5" s="25">
        <v>0.08</v>
      </c>
      <c r="K5" s="23">
        <f t="shared" si="0"/>
        <v>1</v>
      </c>
      <c r="L5" s="26" t="s">
        <v>16</v>
      </c>
      <c r="M5" s="27">
        <f>I5-I4</f>
        <v>0.13</v>
      </c>
    </row>
    <row r="6" spans="1:13" ht="16.5" thickTop="1" thickBot="1" x14ac:dyDescent="0.3">
      <c r="A6" s="28"/>
      <c r="B6" s="29">
        <v>100</v>
      </c>
      <c r="C6" s="30">
        <v>43525</v>
      </c>
      <c r="D6" s="30" t="s">
        <v>14</v>
      </c>
      <c r="E6" s="31">
        <v>0.83</v>
      </c>
      <c r="F6" s="31">
        <v>0.01</v>
      </c>
      <c r="G6" s="31">
        <v>0</v>
      </c>
      <c r="H6" s="31">
        <v>0.01</v>
      </c>
      <c r="I6" s="32">
        <f t="shared" si="1"/>
        <v>0.85</v>
      </c>
      <c r="J6" s="33">
        <v>0.15</v>
      </c>
      <c r="K6" s="31">
        <f t="shared" si="0"/>
        <v>1</v>
      </c>
      <c r="L6" s="34"/>
      <c r="M6" s="35"/>
    </row>
    <row r="7" spans="1:13" ht="15.75" thickTop="1" x14ac:dyDescent="0.25">
      <c r="A7" s="36"/>
      <c r="B7" s="37">
        <v>102</v>
      </c>
      <c r="C7" s="38">
        <v>43556</v>
      </c>
      <c r="D7" s="38" t="s">
        <v>17</v>
      </c>
      <c r="E7" s="39">
        <v>0.67</v>
      </c>
      <c r="F7" s="39">
        <v>0</v>
      </c>
      <c r="G7" s="39">
        <v>0.02</v>
      </c>
      <c r="H7" s="39">
        <v>7.0000000000000007E-2</v>
      </c>
      <c r="I7" s="40">
        <f t="shared" si="1"/>
        <v>0.76</v>
      </c>
      <c r="J7" s="41">
        <v>0.24</v>
      </c>
      <c r="K7" s="39">
        <f t="shared" si="0"/>
        <v>1</v>
      </c>
      <c r="L7" s="42" t="s">
        <v>15</v>
      </c>
      <c r="M7" s="43"/>
    </row>
    <row r="8" spans="1:13" ht="15.75" thickBot="1" x14ac:dyDescent="0.3">
      <c r="A8" s="36"/>
      <c r="B8" s="44"/>
      <c r="C8" s="45"/>
      <c r="D8" s="21"/>
      <c r="E8" s="46">
        <v>0.75</v>
      </c>
      <c r="F8" s="46">
        <v>0</v>
      </c>
      <c r="G8" s="46">
        <v>0.02</v>
      </c>
      <c r="H8" s="46">
        <v>0.11</v>
      </c>
      <c r="I8" s="24">
        <f t="shared" si="1"/>
        <v>0.88</v>
      </c>
      <c r="J8" s="47">
        <v>0.12</v>
      </c>
      <c r="K8" s="46">
        <f t="shared" si="0"/>
        <v>1</v>
      </c>
      <c r="L8" s="48" t="s">
        <v>16</v>
      </c>
      <c r="M8" s="49">
        <f>I8-I7</f>
        <v>0.12</v>
      </c>
    </row>
    <row r="9" spans="1:13" ht="15.75" thickTop="1" x14ac:dyDescent="0.25">
      <c r="A9" s="28"/>
      <c r="B9" s="37">
        <v>204</v>
      </c>
      <c r="C9" s="38">
        <v>43709</v>
      </c>
      <c r="D9" s="50" t="s">
        <v>18</v>
      </c>
      <c r="E9" s="39">
        <v>0.74</v>
      </c>
      <c r="F9" s="39">
        <v>0</v>
      </c>
      <c r="G9" s="39">
        <v>0.03</v>
      </c>
      <c r="H9" s="39">
        <v>0.03</v>
      </c>
      <c r="I9" s="40">
        <f t="shared" si="1"/>
        <v>0.8</v>
      </c>
      <c r="J9" s="41">
        <v>0.17</v>
      </c>
      <c r="K9" s="39">
        <f t="shared" si="0"/>
        <v>0.97000000000000008</v>
      </c>
      <c r="L9" s="42" t="s">
        <v>15</v>
      </c>
      <c r="M9" s="43"/>
    </row>
    <row r="10" spans="1:13" ht="15.75" thickBot="1" x14ac:dyDescent="0.3">
      <c r="A10" s="36"/>
      <c r="B10" s="19"/>
      <c r="C10" s="51"/>
      <c r="D10" s="52"/>
      <c r="E10" s="23">
        <v>0.81</v>
      </c>
      <c r="F10" s="23">
        <v>0</v>
      </c>
      <c r="G10" s="23">
        <v>0.03</v>
      </c>
      <c r="H10" s="23">
        <v>0.03</v>
      </c>
      <c r="I10" s="53">
        <f t="shared" si="1"/>
        <v>0.87000000000000011</v>
      </c>
      <c r="J10" s="25">
        <v>0.11</v>
      </c>
      <c r="K10" s="23">
        <f t="shared" si="0"/>
        <v>0.98000000000000009</v>
      </c>
      <c r="L10" s="26" t="s">
        <v>16</v>
      </c>
      <c r="M10" s="27">
        <f>I10-I9</f>
        <v>7.0000000000000062E-2</v>
      </c>
    </row>
    <row r="11" spans="1:13" ht="15.75" thickTop="1" x14ac:dyDescent="0.25">
      <c r="A11" s="54"/>
      <c r="B11" s="37"/>
      <c r="C11" s="37"/>
      <c r="D11" s="55"/>
      <c r="E11" s="39"/>
      <c r="F11" s="39"/>
      <c r="G11" s="39"/>
      <c r="H11" s="39"/>
      <c r="I11" s="56"/>
      <c r="J11" s="41"/>
      <c r="K11" s="39"/>
      <c r="L11" s="57"/>
      <c r="M11" s="43"/>
    </row>
    <row r="12" spans="1:13" x14ac:dyDescent="0.25">
      <c r="A12" s="58"/>
      <c r="B12" s="59"/>
      <c r="C12" s="59"/>
      <c r="D12" s="60"/>
      <c r="E12" s="13"/>
      <c r="F12" s="13"/>
      <c r="G12" s="13"/>
      <c r="H12" s="13"/>
      <c r="I12" s="14"/>
      <c r="J12" s="15"/>
      <c r="K12" s="13"/>
      <c r="L12" s="61"/>
      <c r="M12" s="62"/>
    </row>
    <row r="13" spans="1:13" s="63" customFormat="1" x14ac:dyDescent="0.25">
      <c r="B13" s="64"/>
      <c r="C13" s="65"/>
      <c r="D13" s="65"/>
      <c r="E13" s="66"/>
      <c r="F13" s="66"/>
      <c r="G13" s="66"/>
      <c r="H13" s="66"/>
      <c r="I13" s="66"/>
      <c r="J13" s="66"/>
      <c r="K13" s="66"/>
      <c r="L13" s="67"/>
      <c r="M13" s="68"/>
    </row>
    <row r="14" spans="1:13" s="8" customFormat="1" ht="45" x14ac:dyDescent="0.25">
      <c r="A14" s="3" t="s">
        <v>1</v>
      </c>
      <c r="B14" s="3" t="s">
        <v>2</v>
      </c>
      <c r="C14" s="3" t="s">
        <v>3</v>
      </c>
      <c r="D14" s="3"/>
      <c r="E14" s="3" t="s">
        <v>5</v>
      </c>
      <c r="F14" s="3" t="s">
        <v>6</v>
      </c>
      <c r="G14" s="3" t="s">
        <v>7</v>
      </c>
      <c r="H14" s="3" t="s">
        <v>8</v>
      </c>
      <c r="I14" s="4" t="s">
        <v>9</v>
      </c>
      <c r="J14" s="5" t="s">
        <v>10</v>
      </c>
      <c r="K14" s="3" t="s">
        <v>11</v>
      </c>
      <c r="L14" s="6"/>
      <c r="M14" s="7" t="s">
        <v>12</v>
      </c>
    </row>
    <row r="15" spans="1:13" s="8" customFormat="1" ht="30" x14ac:dyDescent="0.25">
      <c r="A15" s="9" t="s">
        <v>19</v>
      </c>
      <c r="B15" s="10">
        <f>25+26+27+26</f>
        <v>104</v>
      </c>
      <c r="C15" s="11">
        <v>43709</v>
      </c>
      <c r="D15" s="11" t="s">
        <v>14</v>
      </c>
      <c r="E15" s="12">
        <v>0.48</v>
      </c>
      <c r="F15" s="13">
        <v>0.04</v>
      </c>
      <c r="G15" s="13">
        <v>0.03</v>
      </c>
      <c r="H15" s="13">
        <v>0.16</v>
      </c>
      <c r="I15" s="14">
        <f>SUM(E15:H15)</f>
        <v>0.71000000000000008</v>
      </c>
      <c r="J15" s="15">
        <v>0.28999999999999998</v>
      </c>
      <c r="K15" s="13">
        <f t="shared" si="0"/>
        <v>1</v>
      </c>
      <c r="L15" s="16" t="s">
        <v>15</v>
      </c>
      <c r="M15" s="17"/>
    </row>
    <row r="16" spans="1:13" s="8" customFormat="1" ht="15.75" thickBot="1" x14ac:dyDescent="0.3">
      <c r="A16" s="18"/>
      <c r="B16" s="19"/>
      <c r="C16" s="20"/>
      <c r="D16" s="21"/>
      <c r="E16" s="22">
        <v>0.59</v>
      </c>
      <c r="F16" s="23">
        <v>0.02</v>
      </c>
      <c r="G16" s="23">
        <v>0.03</v>
      </c>
      <c r="H16" s="23">
        <v>0.23</v>
      </c>
      <c r="I16" s="24">
        <f t="shared" ref="I16" si="2">SUM(E16:H16)</f>
        <v>0.87</v>
      </c>
      <c r="J16" s="25">
        <v>0.13</v>
      </c>
      <c r="K16" s="23">
        <f t="shared" si="0"/>
        <v>1</v>
      </c>
      <c r="L16" s="26" t="s">
        <v>16</v>
      </c>
      <c r="M16" s="27">
        <f>I16-I15</f>
        <v>0.15999999999999992</v>
      </c>
    </row>
    <row r="17" spans="1:13" ht="15.75" thickTop="1" x14ac:dyDescent="0.25">
      <c r="A17" s="36"/>
      <c r="B17" s="37"/>
      <c r="C17" s="38"/>
      <c r="D17" s="69"/>
      <c r="E17" s="39"/>
      <c r="F17" s="39"/>
      <c r="G17" s="39"/>
      <c r="H17" s="39"/>
      <c r="I17" s="56"/>
      <c r="J17" s="41"/>
      <c r="K17" s="39"/>
      <c r="L17" s="42"/>
      <c r="M17" s="43"/>
    </row>
    <row r="18" spans="1:13" x14ac:dyDescent="0.25">
      <c r="A18" s="70"/>
      <c r="B18" s="59"/>
      <c r="C18" s="71"/>
      <c r="D18" s="72"/>
      <c r="E18" s="13"/>
      <c r="F18" s="13"/>
      <c r="G18" s="13"/>
      <c r="H18" s="13"/>
      <c r="I18" s="14"/>
      <c r="J18" s="15"/>
      <c r="K18" s="13"/>
      <c r="L18" s="61"/>
      <c r="M18" s="62"/>
    </row>
  </sheetData>
  <mergeCells count="18">
    <mergeCell ref="B15:B16"/>
    <mergeCell ref="C15:C16"/>
    <mergeCell ref="D15:D16"/>
    <mergeCell ref="B17:B18"/>
    <mergeCell ref="C17:C18"/>
    <mergeCell ref="B9:B10"/>
    <mergeCell ref="C9:C10"/>
    <mergeCell ref="D9:D10"/>
    <mergeCell ref="A11:A12"/>
    <mergeCell ref="B11:B12"/>
    <mergeCell ref="C11:C12"/>
    <mergeCell ref="D11:D12"/>
    <mergeCell ref="B4:B5"/>
    <mergeCell ref="C4:C5"/>
    <mergeCell ref="D4:D5"/>
    <mergeCell ref="B7:B8"/>
    <mergeCell ref="C7:C8"/>
    <mergeCell ref="D7:D8"/>
  </mergeCells>
  <pageMargins left="0.7" right="0.7" top="0.75" bottom="0.75" header="0.3" footer="0.3"/>
  <pageSetup paperSize="9" scale="98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Resultats enquesta TSG</vt:lpstr>
      <vt:lpstr>'Resultats enquesta TSG'!Área_de_impresión</vt:lpstr>
    </vt:vector>
  </TitlesOfParts>
  <Company>Ajuntament de Girona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AARCOS</dc:creator>
  <cp:lastModifiedBy>AARCOS</cp:lastModifiedBy>
  <dcterms:created xsi:type="dcterms:W3CDTF">2019-11-29T07:07:23Z</dcterms:created>
  <dcterms:modified xsi:type="dcterms:W3CDTF">2019-11-29T07:07:45Z</dcterms:modified>
</cp:coreProperties>
</file>